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'Лист3'!$A$1:$N$21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<sst xmlns="http://schemas.openxmlformats.org/spreadsheetml/2006/main" count="36" uniqueCount="32">
  <si>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</si>
  <si>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</si>
  <si>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</si>
  <si>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</si>
  <si>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</si>
  <si>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</si>
  <si>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</si>
  <si>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</si>
  <si>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</si>
  <si>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</si>
  <si>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</si>
  <si>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</si>
  <si>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</si>
  <si>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</si>
  <si>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</si>
  <si>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м³</t>
  </si>
  <si>
    <t>цена за м³, руб</t>
  </si>
  <si>
    <t>УТВЕРЖДАЮ:  Директор Лицея им. Г.Ф. Атякшева ________________ Е.Ю. Павлюк
        М.П.</t>
  </si>
  <si>
    <t xml:space="preserve"> услуги  по сбору, вывозу и размещению твердых бытовых  отходов на городском полигоне (Ленина, 24)</t>
  </si>
  <si>
    <t xml:space="preserve"> услуги  по сбору, вывозу и размещению твердых бытовых  отходов на городском полигоне (Буряка,6)</t>
  </si>
  <si>
    <t>не предоставле-но</t>
  </si>
  <si>
    <t>Дата подготовки обоснования начальной (максимальной) цены гражданско-правового договора: 15.12.2014 г.</t>
  </si>
  <si>
    <t>Поставщик №1  Исх 1716 от 03.12.2014г. Вх. 2237 от 08.12.14г.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</si>
  <si>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</si>
  <si>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№4  Исх 1715 от 03.12.2014г. </t>
  </si>
  <si>
    <t xml:space="preserve">Поставщик №5  Исх 1717 от 03.12.2014г. </t>
  </si>
  <si>
    <t>Количество в год</t>
  </si>
  <si>
    <t>Поставщик №2  Исх 1718 от 03.12.2014г. Вх. 2290 от 15.12.14г.</t>
  </si>
  <si>
    <t>Поставщик №3  Исх 1719 от 03.12.2014г. Вх. 2291 от 08.12.14г.</t>
  </si>
  <si>
    <t>"Оказание услуг  по сбору, вывозу и размещению твердых бытовых  отходов на городском полигоне"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</si>
  <si>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I - IV класса опасности.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 (ФЗ 89 (ст.12, п.6). 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</si>
  <si>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 I - IV класса опасности.  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(ФЗ 89 (ст.12, п.6).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</si>
</sst>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5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4.28125" style="0" customWidth="1"/>
    <col min="14" max="14" width="16.7109375" style="0" customWidth="1"/>
    <col min="15" max="15" width="17.140625" style="0" customWidth="1"/>
  </cols>
  <sheetData>
    <row r="1" spans="11:14" ht="77.25" customHeight="1">
      <c r="K1" s="29" t="s">
        <v>17</v>
      </c>
      <c r="L1" s="29"/>
      <c r="M1" s="29"/>
      <c r="N1" s="29"/>
    </row>
    <row r="3" spans="1:14" ht="19.5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7.25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8"/>
    </row>
    <row r="8" spans="1:15" ht="32.25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8"/>
    </row>
    <row r="9" spans="1:15" ht="15.7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8"/>
    </row>
    <row r="11" spans="1:14" ht="27" customHeight="1">
      <c r="A11" s="25" t="s">
        <v>5</v>
      </c>
      <c r="B11" s="25" t="s">
        <v>0</v>
      </c>
      <c r="C11" s="21" t="s">
        <v>6</v>
      </c>
      <c r="D11" s="25" t="s">
        <v>26</v>
      </c>
      <c r="E11" s="25" t="s">
        <v>1</v>
      </c>
      <c r="F11" s="25" t="s">
        <v>4</v>
      </c>
      <c r="G11" s="30" t="s">
        <v>2</v>
      </c>
      <c r="H11" s="30"/>
      <c r="I11" s="30"/>
      <c r="J11" s="30"/>
      <c r="K11" s="30"/>
      <c r="L11" s="27" t="s">
        <v>16</v>
      </c>
      <c r="M11" s="25" t="s">
        <v>3</v>
      </c>
      <c r="N11" s="25" t="s">
        <v>9</v>
      </c>
    </row>
    <row r="12" spans="1:14" ht="113.25" customHeight="1">
      <c r="A12" s="25"/>
      <c r="B12" s="25"/>
      <c r="C12" s="22"/>
      <c r="D12" s="25"/>
      <c r="E12" s="25"/>
      <c r="F12" s="25"/>
      <c r="G12" s="11" t="s">
        <v>22</v>
      </c>
      <c r="H12" s="11" t="s">
        <v>27</v>
      </c>
      <c r="I12" s="11" t="s">
        <v>28</v>
      </c>
      <c r="J12" s="11" t="s">
        <v>24</v>
      </c>
      <c r="K12" s="11" t="s">
        <v>25</v>
      </c>
      <c r="L12" s="28"/>
      <c r="M12" s="25"/>
      <c r="N12" s="25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285.75" customHeight="1">
      <c r="A14" s="1">
        <v>1</v>
      </c>
      <c r="B14" s="2" t="s">
        <v>18</v>
      </c>
      <c r="C14" s="2" t="s">
        <v>15</v>
      </c>
      <c r="D14" s="15">
        <v>288.96</v>
      </c>
      <c r="E14" s="20" t="s">
        <v>31</v>
      </c>
      <c r="F14" s="9">
        <v>3</v>
      </c>
      <c r="G14" s="3">
        <v>646.89</v>
      </c>
      <c r="H14" s="3">
        <v>742</v>
      </c>
      <c r="I14" s="3">
        <v>840</v>
      </c>
      <c r="J14" s="14" t="s">
        <v>20</v>
      </c>
      <c r="K14" s="14" t="s">
        <v>20</v>
      </c>
      <c r="L14" s="3">
        <f>(I14+H14+G14)/3</f>
        <v>742.9633333333333</v>
      </c>
      <c r="M14" s="4">
        <f>STDEVA(G14:I14)/(SUM(G14:I14)/COUNTIF(G14:I14,"&gt;0"))</f>
        <v>0.12996415813160572</v>
      </c>
      <c r="N14" s="3">
        <v>214685.72</v>
      </c>
      <c r="O14" s="13"/>
    </row>
    <row r="15" spans="1:20" ht="288.75" customHeight="1">
      <c r="A15" s="1">
        <v>2</v>
      </c>
      <c r="B15" s="10" t="s">
        <v>19</v>
      </c>
      <c r="C15" s="2" t="s">
        <v>15</v>
      </c>
      <c r="D15" s="16">
        <v>107.4</v>
      </c>
      <c r="E15" s="20" t="s">
        <v>30</v>
      </c>
      <c r="F15" s="9">
        <v>3</v>
      </c>
      <c r="G15" s="3">
        <v>646.89</v>
      </c>
      <c r="H15" s="3">
        <v>742</v>
      </c>
      <c r="I15" s="3">
        <v>840</v>
      </c>
      <c r="J15" s="14" t="s">
        <v>20</v>
      </c>
      <c r="K15" s="14" t="s">
        <v>20</v>
      </c>
      <c r="L15" s="3">
        <f>(I15+H15+G15)/3</f>
        <v>742.9633333333333</v>
      </c>
      <c r="M15" s="4">
        <f>STDEVA(G15:I15)/(SUM(G15:I15)/COUNTIF(G15:I15,"&gt;0"))</f>
        <v>0.12996415813160572</v>
      </c>
      <c r="N15" s="3">
        <v>79793.9</v>
      </c>
      <c r="O15" s="13"/>
      <c r="T15" s="12"/>
    </row>
    <row r="16" spans="1:14" ht="15.75">
      <c r="A16" s="32" t="s">
        <v>13</v>
      </c>
      <c r="B16" s="33"/>
      <c r="C16" s="33"/>
      <c r="D16" s="33"/>
      <c r="E16" s="34"/>
      <c r="F16" s="33"/>
      <c r="G16" s="33"/>
      <c r="H16" s="33"/>
      <c r="I16" s="33"/>
      <c r="J16" s="33"/>
      <c r="K16" s="33"/>
      <c r="L16" s="33"/>
      <c r="M16" s="35"/>
      <c r="N16" s="5">
        <f>SUM(N14:N15)</f>
        <v>294479.62</v>
      </c>
    </row>
    <row r="18" spans="1:2" s="18" customFormat="1" ht="11.25">
      <c r="A18" s="17" t="s">
        <v>7</v>
      </c>
      <c r="B18" s="17"/>
    </row>
    <row r="19" spans="1:15" s="18" customFormat="1" ht="85.5" customHeight="1">
      <c r="A19" s="31" t="s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9"/>
    </row>
    <row r="20" s="18" customFormat="1" ht="11.25"/>
    <row r="21" s="18" customFormat="1" ht="11.25">
      <c r="A21" s="17" t="s">
        <v>14</v>
      </c>
    </row>
  </sheetData>
  <sheetProtection/>
  <mergeCells count="18">
    <mergeCell ref="K1:N1"/>
    <mergeCell ref="D11:D12"/>
    <mergeCell ref="B11:B12"/>
    <mergeCell ref="E11:E12"/>
    <mergeCell ref="G11:K11"/>
    <mergeCell ref="A19:N19"/>
    <mergeCell ref="A16:M16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2014-12-18T04:21:19Z</cp:lastPrinted>
  <dcterms:created xsi:type="dcterms:W3CDTF">1996-10-08T23:32:33Z</dcterms:created>
  <dcterms:modified xsi:type="dcterms:W3CDTF">2014-12-18T04:21:42Z</dcterms:modified>
  <cp:category/>
  <cp:version/>
  <cp:contentType/>
  <cp:contentStatus/>
</cp:coreProperties>
</file>